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6864" windowHeight="6984" activeTab="1"/>
  </bookViews>
  <sheets>
    <sheet name="Līguma nosacījumi" sheetId="1" r:id="rId1"/>
    <sheet name="1. Alus un st. alk. dzērieni" sheetId="2" r:id="rId2"/>
    <sheet name="2. Vīns" sheetId="3" r:id="rId3"/>
  </sheets>
  <definedNames/>
  <calcPr fullCalcOnLoad="1"/>
</workbook>
</file>

<file path=xl/sharedStrings.xml><?xml version="1.0" encoding="utf-8"?>
<sst xmlns="http://schemas.openxmlformats.org/spreadsheetml/2006/main" count="250" uniqueCount="119">
  <si>
    <t>Old Pascas Dark Rum 37.5% 1.0 6 LV</t>
  </si>
  <si>
    <t>Old Pascas White Rum 37.5% 1.0 6 LV</t>
  </si>
  <si>
    <t>APERITĪVS</t>
  </si>
  <si>
    <t>Martini Bianco</t>
  </si>
  <si>
    <t xml:space="preserve">Bitter APEROL </t>
  </si>
  <si>
    <t>DEGVĪNS</t>
  </si>
  <si>
    <t xml:space="preserve">STOLICHNAYA </t>
  </si>
  <si>
    <t xml:space="preserve">GREY GOOSE </t>
  </si>
  <si>
    <t>VISKIJS</t>
  </si>
  <si>
    <t xml:space="preserve">MONKEY SHOULDER Blended Malt </t>
  </si>
  <si>
    <t xml:space="preserve">Glenfiddich Special Reserve  </t>
  </si>
  <si>
    <t>KONJAKS</t>
  </si>
  <si>
    <t xml:space="preserve">Courvoisier VS  </t>
  </si>
  <si>
    <t>Hennessy  VS</t>
  </si>
  <si>
    <t xml:space="preserve">Hennessy VSOP </t>
  </si>
  <si>
    <t xml:space="preserve">Rémy Martin VSOP </t>
  </si>
  <si>
    <t>ŠMAKOVKA</t>
  </si>
  <si>
    <t>Latgolys šmakovka izturēts ozokloka mizās</t>
  </si>
  <si>
    <t>Latgolys šmakovka ābolu - dzērveņu</t>
  </si>
  <si>
    <t>BRENDIJS</t>
  </si>
  <si>
    <t>ST-RÉMY Authentic XO</t>
  </si>
  <si>
    <t>METAXA 5*</t>
  </si>
  <si>
    <t>TEKILA</t>
  </si>
  <si>
    <t>RUMS</t>
  </si>
  <si>
    <t xml:space="preserve">Oakheart </t>
  </si>
  <si>
    <t>LIĶIERI UN BALZAMS</t>
  </si>
  <si>
    <t>Rīgas Melnais Balzams</t>
  </si>
  <si>
    <t>Rīgas Melnais Balzams - upeņu</t>
  </si>
  <si>
    <t xml:space="preserve">Rīgas Melnais Balzams - ķiršu </t>
  </si>
  <si>
    <t>Vana Tallin</t>
  </si>
  <si>
    <t>Jagermeister</t>
  </si>
  <si>
    <t>Malibu</t>
  </si>
  <si>
    <t>Hendrick's Gin</t>
  </si>
  <si>
    <t xml:space="preserve">Bombay Sapphire  London Dry Gin </t>
  </si>
  <si>
    <t>ALUS (Stiklā)</t>
  </si>
  <si>
    <t>Valmiermuižas gaišais</t>
  </si>
  <si>
    <t>Valmiermuižas tumšais</t>
  </si>
  <si>
    <t xml:space="preserve">Beefeater Pink Gin </t>
  </si>
  <si>
    <t xml:space="preserve">Countreau </t>
  </si>
  <si>
    <t>Šampanietis, dzirkstošie vīni/ sparkling wine</t>
  </si>
  <si>
    <t>Serenello Prosecco Spumante Extra Dry DOC</t>
  </si>
  <si>
    <t>Itālija</t>
  </si>
  <si>
    <t>Edition Pieroth Meisters Cuvee</t>
  </si>
  <si>
    <t>RĪGAS PRESTIGE CUVÉE Sauvignon Blanc</t>
  </si>
  <si>
    <t>Latvija</t>
  </si>
  <si>
    <t>Rozā vīns/Rose wine/</t>
  </si>
  <si>
    <t>Sunset Point Zinfandel Rose</t>
  </si>
  <si>
    <t>Baltvīni/White wine/</t>
  </si>
  <si>
    <t xml:space="preserve">Loosen Dr.L Riesling Mosel Saar Ruwer  </t>
  </si>
  <si>
    <t>Vācija</t>
  </si>
  <si>
    <t>Trapiche Melodias Sauvingon Blanc</t>
  </si>
  <si>
    <t>Argentīna</t>
  </si>
  <si>
    <t>Čīle</t>
  </si>
  <si>
    <t>Sarkanvīns/Red wine/</t>
  </si>
  <si>
    <t>Francija</t>
  </si>
  <si>
    <t>Grieķija</t>
  </si>
  <si>
    <t>Trapiche Melodias Malbec</t>
  </si>
  <si>
    <t>Taittinger Brut Reserve</t>
  </si>
  <si>
    <t>Simonnet Febvre Petit Chablis</t>
  </si>
  <si>
    <t>Cascas Vinho Verde</t>
  </si>
  <si>
    <t>Portugāle</t>
  </si>
  <si>
    <t>Bumbu Rum</t>
  </si>
  <si>
    <t xml:space="preserve">DŽINS </t>
  </si>
  <si>
    <t>Beccaccia Vino Rosso Da Tavola  3l</t>
  </si>
  <si>
    <t>Beccaccia Vino Blanco  Da Tavola  3l</t>
  </si>
  <si>
    <t xml:space="preserve">Bonaparte </t>
  </si>
  <si>
    <t xml:space="preserve">Jim Beam White </t>
  </si>
  <si>
    <t>Jack Daniels</t>
  </si>
  <si>
    <t xml:space="preserve">Rēzeknes Brūveris tumšais </t>
  </si>
  <si>
    <t>Visur, kur minēta konkrēta ražotāja prece / zīmols / specifiski preču veidi, šo norādi interpretē, lietojot to kopā ar vārdiem "vai ekvivalents"</t>
  </si>
  <si>
    <t>Daļas Nr.</t>
  </si>
  <si>
    <t>Daļas nosaukums</t>
  </si>
  <si>
    <t>Paredzamā cena, EUR bez PVN</t>
  </si>
  <si>
    <t>Alus un stiprie alkoholiskie dzērieni</t>
  </si>
  <si>
    <t>Vīns</t>
  </si>
  <si>
    <t>Kopā:</t>
  </si>
  <si>
    <t>Nr. p. k.</t>
  </si>
  <si>
    <t>Nosaukums, mērvienība</t>
  </si>
  <si>
    <t>Plānotais
daudzums (mērvienību skaits)</t>
  </si>
  <si>
    <t>Piedāvātā mērvienības cena, 
EUR bez PVN</t>
  </si>
  <si>
    <t>Piedāvātā cena par daudzumu, 
EUR bez PVN</t>
  </si>
  <si>
    <t>Kopā</t>
  </si>
  <si>
    <t>1l</t>
  </si>
  <si>
    <t>0,7l</t>
  </si>
  <si>
    <t>Chivas regal</t>
  </si>
  <si>
    <t>Latgolys šmakovka īsola</t>
  </si>
  <si>
    <t>Rooster Rojo Blanco (tekila) 38% 0,7l</t>
  </si>
  <si>
    <t>Diplomatico Exclusica Reserva</t>
  </si>
  <si>
    <t>Rīgas Melnais Balzams Chocolate &amp; Mint</t>
  </si>
  <si>
    <t>Rīgas Melnais Balzams Espresso</t>
  </si>
  <si>
    <t xml:space="preserve">Cross Keys Gin </t>
  </si>
  <si>
    <t>Cross Keys Gin Blackcurrant</t>
  </si>
  <si>
    <t xml:space="preserve">Cross Keys Gin Sea Buckthorn </t>
  </si>
  <si>
    <t>Valmiermuižas bezalkoholiskais</t>
  </si>
  <si>
    <t>CITI</t>
  </si>
  <si>
    <t>3l</t>
  </si>
  <si>
    <t>Amaretto Classic Grand Collection</t>
  </si>
  <si>
    <t>Serenello Prosecco Treviso Spumante Rose Extra Dry</t>
  </si>
  <si>
    <t>Favola Prosecco Extra Dry DOC</t>
  </si>
  <si>
    <t>Ruffino Rosatello Rosato</t>
  </si>
  <si>
    <t xml:space="preserve">Portobello Pinot Grigio </t>
  </si>
  <si>
    <t>Tocornal Chardonnay</t>
  </si>
  <si>
    <t>Maison Castel Medium sweet</t>
  </si>
  <si>
    <t>Apelia Black Label</t>
  </si>
  <si>
    <t>Cavalieri Reali Puglia Primitivo</t>
  </si>
  <si>
    <t>Amosa Kindzmarauli Medium Sweet</t>
  </si>
  <si>
    <t>Gruzija</t>
  </si>
  <si>
    <t>Marques de Rical 1860 Tempranillo</t>
  </si>
  <si>
    <t>Spānija</t>
  </si>
  <si>
    <t>Bertani Valpolicella Superiore</t>
  </si>
  <si>
    <t>Simonnet Febvre Bourgogne Pinot Noir</t>
  </si>
  <si>
    <t>Izcelsmes 
valsts</t>
  </si>
  <si>
    <t>Mērvienība</t>
  </si>
  <si>
    <t>l</t>
  </si>
  <si>
    <t>Iepakojums / Tilpums, l</t>
  </si>
  <si>
    <t>0,35l</t>
  </si>
  <si>
    <t>0,5l</t>
  </si>
  <si>
    <t>0,33l</t>
  </si>
  <si>
    <t>litri ( l 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</si>
</sst>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ITalian plate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ITalian plate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63"/>
      <name val="Times New Roman"/>
      <family val="1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ITalian plate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i/>
      <sz val="12"/>
      <color theme="1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1"/>
      <color theme="1"/>
      <name val="Times New Roman"/>
      <family val="0"/>
    </font>
    <font>
      <sz val="11"/>
      <color rgb="FF414142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178" fontId="52" fillId="0" borderId="0" xfId="0" applyNumberFormat="1" applyFont="1" applyAlignment="1">
      <alignment horizontal="left"/>
    </xf>
    <xf numFmtId="178" fontId="5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52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178" fontId="56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 horizontal="right"/>
    </xf>
    <xf numFmtId="1" fontId="54" fillId="0" borderId="0" xfId="0" applyNumberFormat="1" applyFont="1" applyFill="1" applyAlignment="1">
      <alignment horizontal="right"/>
    </xf>
    <xf numFmtId="1" fontId="56" fillId="0" borderId="0" xfId="0" applyNumberFormat="1" applyFont="1" applyAlignment="1">
      <alignment horizontal="right"/>
    </xf>
    <xf numFmtId="2" fontId="56" fillId="0" borderId="0" xfId="0" applyNumberFormat="1" applyFont="1" applyFill="1" applyAlignment="1">
      <alignment horizontal="right"/>
    </xf>
    <xf numFmtId="2" fontId="54" fillId="0" borderId="0" xfId="0" applyNumberFormat="1" applyFont="1" applyAlignment="1">
      <alignment/>
    </xf>
    <xf numFmtId="0" fontId="58" fillId="0" borderId="0" xfId="0" applyFont="1" applyAlignment="1">
      <alignment/>
    </xf>
    <xf numFmtId="0" fontId="53" fillId="0" borderId="0" xfId="0" applyFont="1" applyAlignment="1">
      <alignment/>
    </xf>
    <xf numFmtId="0" fontId="59" fillId="0" borderId="0" xfId="0" applyFont="1" applyAlignment="1">
      <alignment wrapText="1"/>
    </xf>
    <xf numFmtId="0" fontId="58" fillId="0" borderId="0" xfId="0" applyFont="1" applyAlignment="1">
      <alignment/>
    </xf>
    <xf numFmtId="0" fontId="53" fillId="0" borderId="0" xfId="0" applyFont="1" applyAlignment="1">
      <alignment horizontal="center"/>
    </xf>
    <xf numFmtId="0" fontId="6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2" fontId="58" fillId="0" borderId="0" xfId="0" applyNumberFormat="1" applyFont="1" applyAlignment="1">
      <alignment horizontal="right"/>
    </xf>
    <xf numFmtId="0" fontId="61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61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1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1" fontId="54" fillId="0" borderId="0" xfId="0" applyNumberFormat="1" applyFont="1" applyFill="1" applyAlignment="1">
      <alignment horizontal="left"/>
    </xf>
    <xf numFmtId="0" fontId="54" fillId="0" borderId="0" xfId="0" applyFont="1" applyAlignment="1">
      <alignment horizontal="left" wrapText="1"/>
    </xf>
    <xf numFmtId="0" fontId="61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5" fillId="33" borderId="0" xfId="59" applyFont="1" applyFill="1" applyBorder="1">
      <alignment/>
      <protection/>
    </xf>
    <xf numFmtId="178" fontId="53" fillId="0" borderId="0" xfId="0" applyNumberFormat="1" applyFont="1" applyAlignment="1">
      <alignment/>
    </xf>
    <xf numFmtId="49" fontId="3" fillId="0" borderId="0" xfId="61" applyNumberFormat="1" applyFont="1" applyBorder="1" applyAlignment="1">
      <alignment horizontal="left" vertical="center"/>
      <protection/>
    </xf>
    <xf numFmtId="1" fontId="5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2" fontId="56" fillId="0" borderId="10" xfId="0" applyNumberFormat="1" applyFont="1" applyFill="1" applyBorder="1" applyAlignment="1">
      <alignment horizontal="right"/>
    </xf>
    <xf numFmtId="1" fontId="56" fillId="0" borderId="10" xfId="0" applyNumberFormat="1" applyFont="1" applyFill="1" applyBorder="1" applyAlignment="1">
      <alignment horizontal="right"/>
    </xf>
    <xf numFmtId="0" fontId="3" fillId="0" borderId="10" xfId="59" applyFont="1" applyBorder="1">
      <alignment/>
      <protection/>
    </xf>
    <xf numFmtId="0" fontId="57" fillId="0" borderId="10" xfId="0" applyFont="1" applyFill="1" applyBorder="1" applyAlignment="1">
      <alignment/>
    </xf>
    <xf numFmtId="0" fontId="3" fillId="0" borderId="10" xfId="59" applyFont="1" applyFill="1" applyBorder="1" applyAlignment="1">
      <alignment/>
      <protection/>
    </xf>
    <xf numFmtId="1" fontId="54" fillId="0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3" fillId="0" borderId="10" xfId="59" applyFont="1" applyFill="1" applyBorder="1">
      <alignment/>
      <protection/>
    </xf>
    <xf numFmtId="0" fontId="3" fillId="33" borderId="10" xfId="59" applyFont="1" applyFill="1" applyBorder="1" applyAlignment="1">
      <alignment horizontal="center"/>
      <protection/>
    </xf>
    <xf numFmtId="0" fontId="54" fillId="33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/>
      <protection/>
    </xf>
    <xf numFmtId="0" fontId="53" fillId="0" borderId="0" xfId="0" applyFont="1" applyAlignment="1">
      <alignment horizontal="right"/>
    </xf>
    <xf numFmtId="1" fontId="5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17" xfId="58"/>
    <cellStyle name="Normal 2" xfId="59"/>
    <cellStyle name="Normal 37" xfId="60"/>
    <cellStyle name="Normal 43" xfId="61"/>
    <cellStyle name="Normal 44" xfId="62"/>
    <cellStyle name="Normal 46" xfId="63"/>
    <cellStyle name="Normal 48" xfId="64"/>
    <cellStyle name="Normal 51" xfId="65"/>
    <cellStyle name="Normal 52" xfId="66"/>
    <cellStyle name="Normal 5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B11" sqref="B11"/>
    </sheetView>
  </sheetViews>
  <sheetFormatPr defaultColWidth="12.28125" defaultRowHeight="15"/>
  <cols>
    <col min="1" max="1" width="9.00390625" style="26" bestFit="1" customWidth="1"/>
    <col min="2" max="2" width="61.00390625" style="26" customWidth="1"/>
    <col min="3" max="16384" width="12.28125" style="26" customWidth="1"/>
  </cols>
  <sheetData>
    <row r="2" ht="27">
      <c r="B2" s="27" t="s">
        <v>69</v>
      </c>
    </row>
    <row r="4" spans="1:3" s="28" customFormat="1" ht="13.5">
      <c r="A4" s="28" t="s">
        <v>70</v>
      </c>
      <c r="B4" s="28" t="s">
        <v>71</v>
      </c>
      <c r="C4" s="28" t="s">
        <v>72</v>
      </c>
    </row>
    <row r="5" spans="1:3" ht="13.5">
      <c r="A5" s="29">
        <v>1</v>
      </c>
      <c r="B5" s="26" t="s">
        <v>73</v>
      </c>
      <c r="C5" s="30">
        <v>11000</v>
      </c>
    </row>
    <row r="6" spans="1:3" ht="15">
      <c r="A6" s="29">
        <v>2</v>
      </c>
      <c r="B6" s="26" t="s">
        <v>74</v>
      </c>
      <c r="C6" s="31">
        <v>15000</v>
      </c>
    </row>
    <row r="7" spans="2:3" ht="13.5">
      <c r="B7" s="32" t="s">
        <v>75</v>
      </c>
      <c r="C7" s="26">
        <f>SUM(C5:C6)</f>
        <v>26000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D6" sqref="D6"/>
    </sheetView>
  </sheetViews>
  <sheetFormatPr defaultColWidth="10.7109375" defaultRowHeight="15"/>
  <cols>
    <col min="1" max="1" width="10.7109375" style="8" customWidth="1"/>
    <col min="2" max="2" width="39.140625" style="8" bestFit="1" customWidth="1"/>
    <col min="3" max="3" width="12.57421875" style="8" customWidth="1"/>
    <col min="4" max="4" width="11.7109375" style="8" customWidth="1"/>
    <col min="5" max="5" width="12.140625" style="8" bestFit="1" customWidth="1"/>
    <col min="6" max="7" width="13.28125" style="8" bestFit="1" customWidth="1"/>
    <col min="8" max="21" width="10.7109375" style="8" customWidth="1"/>
    <col min="22" max="22" width="8.140625" style="8" customWidth="1"/>
    <col min="23" max="16384" width="10.7109375" style="8" customWidth="1"/>
  </cols>
  <sheetData>
    <row r="1" spans="1:7" s="35" customFormat="1" ht="58.5" customHeight="1">
      <c r="A1" s="33" t="s">
        <v>76</v>
      </c>
      <c r="B1" s="34" t="s">
        <v>77</v>
      </c>
      <c r="C1" s="34" t="s">
        <v>114</v>
      </c>
      <c r="D1" s="34" t="s">
        <v>112</v>
      </c>
      <c r="E1" s="34" t="s">
        <v>78</v>
      </c>
      <c r="F1" s="34" t="s">
        <v>79</v>
      </c>
      <c r="G1" s="34" t="s">
        <v>80</v>
      </c>
    </row>
    <row r="2" spans="2:5" ht="15">
      <c r="B2" s="10"/>
      <c r="C2" s="10"/>
      <c r="D2" s="10"/>
      <c r="E2" s="9"/>
    </row>
    <row r="3" spans="2:7" ht="15">
      <c r="B3" s="38" t="s">
        <v>2</v>
      </c>
      <c r="C3" s="39"/>
      <c r="D3" s="39"/>
      <c r="E3" s="39"/>
      <c r="F3" s="40"/>
      <c r="G3" s="40"/>
    </row>
    <row r="4" spans="1:7" ht="15">
      <c r="A4" s="8">
        <v>1</v>
      </c>
      <c r="B4" s="39" t="s">
        <v>3</v>
      </c>
      <c r="C4" s="39" t="s">
        <v>82</v>
      </c>
      <c r="D4" s="78" t="s">
        <v>118</v>
      </c>
      <c r="E4" s="41">
        <v>6</v>
      </c>
      <c r="F4" s="40"/>
      <c r="G4" s="40">
        <f>E4*F4</f>
        <v>0</v>
      </c>
    </row>
    <row r="5" spans="1:7" ht="15">
      <c r="A5" s="8">
        <v>2</v>
      </c>
      <c r="B5" s="39" t="s">
        <v>4</v>
      </c>
      <c r="C5" s="39" t="s">
        <v>82</v>
      </c>
      <c r="D5" s="78" t="s">
        <v>113</v>
      </c>
      <c r="E5" s="41">
        <v>35</v>
      </c>
      <c r="F5" s="40"/>
      <c r="G5" s="40">
        <f aca="true" t="shared" si="0" ref="G5:G72">E5*F5</f>
        <v>0</v>
      </c>
    </row>
    <row r="6" spans="2:7" ht="15">
      <c r="B6" s="39"/>
      <c r="C6" s="39"/>
      <c r="D6" s="78"/>
      <c r="E6" s="41"/>
      <c r="F6" s="40"/>
      <c r="G6" s="40"/>
    </row>
    <row r="7" spans="2:7" ht="15">
      <c r="B7" s="38" t="s">
        <v>5</v>
      </c>
      <c r="C7" s="39"/>
      <c r="D7" s="78"/>
      <c r="E7" s="41"/>
      <c r="F7" s="40"/>
      <c r="G7" s="40"/>
    </row>
    <row r="8" spans="1:7" ht="15">
      <c r="A8" s="8">
        <v>3</v>
      </c>
      <c r="B8" s="39" t="s">
        <v>6</v>
      </c>
      <c r="C8" s="39" t="s">
        <v>82</v>
      </c>
      <c r="D8" s="78" t="s">
        <v>113</v>
      </c>
      <c r="E8" s="41">
        <v>10</v>
      </c>
      <c r="F8" s="40"/>
      <c r="G8" s="40">
        <f t="shared" si="0"/>
        <v>0</v>
      </c>
    </row>
    <row r="9" spans="1:7" ht="15">
      <c r="A9" s="8">
        <v>4</v>
      </c>
      <c r="B9" s="39" t="s">
        <v>7</v>
      </c>
      <c r="C9" s="39" t="s">
        <v>82</v>
      </c>
      <c r="D9" s="78" t="s">
        <v>113</v>
      </c>
      <c r="E9" s="41">
        <v>3</v>
      </c>
      <c r="F9" s="40"/>
      <c r="G9" s="40">
        <f t="shared" si="0"/>
        <v>0</v>
      </c>
    </row>
    <row r="10" spans="2:7" ht="15">
      <c r="B10" s="39"/>
      <c r="C10" s="39"/>
      <c r="D10" s="78"/>
      <c r="E10" s="42"/>
      <c r="F10" s="40"/>
      <c r="G10" s="40"/>
    </row>
    <row r="11" spans="2:7" ht="15">
      <c r="B11" s="38" t="s">
        <v>8</v>
      </c>
      <c r="C11" s="39"/>
      <c r="D11" s="78"/>
      <c r="E11" s="41"/>
      <c r="F11" s="40"/>
      <c r="G11" s="40"/>
    </row>
    <row r="12" spans="1:7" ht="15.75" customHeight="1">
      <c r="A12" s="8">
        <v>5</v>
      </c>
      <c r="B12" s="43" t="s">
        <v>66</v>
      </c>
      <c r="C12" s="43" t="s">
        <v>82</v>
      </c>
      <c r="D12" s="79" t="s">
        <v>113</v>
      </c>
      <c r="E12" s="44">
        <v>8</v>
      </c>
      <c r="F12" s="40"/>
      <c r="G12" s="40">
        <f t="shared" si="0"/>
        <v>0</v>
      </c>
    </row>
    <row r="13" spans="1:7" ht="15.75" customHeight="1">
      <c r="A13" s="8">
        <v>6</v>
      </c>
      <c r="B13" s="43" t="s">
        <v>67</v>
      </c>
      <c r="C13" s="43" t="s">
        <v>82</v>
      </c>
      <c r="D13" s="79" t="s">
        <v>113</v>
      </c>
      <c r="E13" s="44">
        <v>12</v>
      </c>
      <c r="F13" s="40"/>
      <c r="G13" s="40">
        <f t="shared" si="0"/>
        <v>0</v>
      </c>
    </row>
    <row r="14" spans="1:7" ht="16.5" customHeight="1">
      <c r="A14" s="8">
        <v>7</v>
      </c>
      <c r="B14" s="45" t="s">
        <v>9</v>
      </c>
      <c r="C14" s="43" t="s">
        <v>82</v>
      </c>
      <c r="D14" s="79" t="s">
        <v>113</v>
      </c>
      <c r="E14" s="44">
        <v>6</v>
      </c>
      <c r="F14" s="40"/>
      <c r="G14" s="40">
        <f t="shared" si="0"/>
        <v>0</v>
      </c>
    </row>
    <row r="15" spans="1:7" ht="15">
      <c r="A15" s="8">
        <v>8</v>
      </c>
      <c r="B15" s="39" t="s">
        <v>10</v>
      </c>
      <c r="C15" s="39" t="s">
        <v>83</v>
      </c>
      <c r="D15" s="78" t="s">
        <v>113</v>
      </c>
      <c r="E15" s="44">
        <v>7</v>
      </c>
      <c r="F15" s="40"/>
      <c r="G15" s="40">
        <f t="shared" si="0"/>
        <v>0</v>
      </c>
    </row>
    <row r="16" spans="1:7" ht="15">
      <c r="A16" s="8">
        <v>9</v>
      </c>
      <c r="B16" s="39" t="s">
        <v>84</v>
      </c>
      <c r="C16" s="39" t="s">
        <v>83</v>
      </c>
      <c r="D16" s="78" t="s">
        <v>113</v>
      </c>
      <c r="E16" s="44">
        <v>3</v>
      </c>
      <c r="F16" s="40"/>
      <c r="G16" s="40">
        <f t="shared" si="0"/>
        <v>0</v>
      </c>
    </row>
    <row r="17" spans="2:7" ht="15">
      <c r="B17" s="39"/>
      <c r="C17" s="39"/>
      <c r="D17" s="78"/>
      <c r="E17" s="44"/>
      <c r="F17" s="40"/>
      <c r="G17" s="40"/>
    </row>
    <row r="18" spans="2:7" ht="15.75" customHeight="1">
      <c r="B18" s="38" t="s">
        <v>11</v>
      </c>
      <c r="C18" s="39"/>
      <c r="D18" s="78"/>
      <c r="E18" s="44"/>
      <c r="F18" s="40"/>
      <c r="G18" s="40"/>
    </row>
    <row r="19" spans="1:7" ht="15.75" customHeight="1">
      <c r="A19" s="8">
        <v>10</v>
      </c>
      <c r="B19" s="43" t="s">
        <v>12</v>
      </c>
      <c r="C19" s="43" t="s">
        <v>83</v>
      </c>
      <c r="D19" s="78" t="s">
        <v>113</v>
      </c>
      <c r="E19" s="44">
        <v>5</v>
      </c>
      <c r="F19" s="40"/>
      <c r="G19" s="40">
        <f t="shared" si="0"/>
        <v>0</v>
      </c>
    </row>
    <row r="20" spans="1:7" ht="15.75" customHeight="1">
      <c r="A20" s="8">
        <v>11</v>
      </c>
      <c r="B20" s="43" t="s">
        <v>13</v>
      </c>
      <c r="C20" s="43" t="s">
        <v>83</v>
      </c>
      <c r="D20" s="78" t="s">
        <v>113</v>
      </c>
      <c r="E20" s="44">
        <v>8</v>
      </c>
      <c r="F20" s="40"/>
      <c r="G20" s="40">
        <f t="shared" si="0"/>
        <v>0</v>
      </c>
    </row>
    <row r="21" spans="1:7" ht="15">
      <c r="A21" s="8">
        <v>12</v>
      </c>
      <c r="B21" s="43" t="s">
        <v>14</v>
      </c>
      <c r="C21" s="43" t="s">
        <v>83</v>
      </c>
      <c r="D21" s="78" t="s">
        <v>113</v>
      </c>
      <c r="E21" s="44">
        <v>4</v>
      </c>
      <c r="F21" s="40"/>
      <c r="G21" s="40">
        <f t="shared" si="0"/>
        <v>0</v>
      </c>
    </row>
    <row r="22" spans="1:7" ht="15.75" customHeight="1">
      <c r="A22" s="8">
        <v>13</v>
      </c>
      <c r="B22" s="43" t="s">
        <v>15</v>
      </c>
      <c r="C22" s="43" t="s">
        <v>83</v>
      </c>
      <c r="D22" s="78" t="s">
        <v>113</v>
      </c>
      <c r="E22" s="44">
        <v>3</v>
      </c>
      <c r="F22" s="40"/>
      <c r="G22" s="40">
        <f t="shared" si="0"/>
        <v>0</v>
      </c>
    </row>
    <row r="23" spans="2:7" ht="15.75" customHeight="1">
      <c r="B23" s="39"/>
      <c r="C23" s="39"/>
      <c r="D23" s="78"/>
      <c r="E23" s="44"/>
      <c r="F23" s="40"/>
      <c r="G23" s="40"/>
    </row>
    <row r="24" spans="2:7" ht="15.75" customHeight="1">
      <c r="B24" s="46" t="s">
        <v>16</v>
      </c>
      <c r="C24" s="43"/>
      <c r="D24" s="79"/>
      <c r="E24" s="44"/>
      <c r="F24" s="40"/>
      <c r="G24" s="40"/>
    </row>
    <row r="25" spans="1:7" ht="15.75" customHeight="1">
      <c r="A25" s="8">
        <v>14</v>
      </c>
      <c r="B25" s="43" t="s">
        <v>17</v>
      </c>
      <c r="C25" s="43" t="s">
        <v>83</v>
      </c>
      <c r="D25" s="78" t="s">
        <v>113</v>
      </c>
      <c r="E25" s="44">
        <v>30</v>
      </c>
      <c r="F25" s="40"/>
      <c r="G25" s="40">
        <f t="shared" si="0"/>
        <v>0</v>
      </c>
    </row>
    <row r="26" spans="1:7" ht="15">
      <c r="A26" s="8">
        <v>15</v>
      </c>
      <c r="B26" s="43" t="s">
        <v>85</v>
      </c>
      <c r="C26" s="43" t="s">
        <v>83</v>
      </c>
      <c r="D26" s="78" t="s">
        <v>113</v>
      </c>
      <c r="E26" s="44">
        <v>13</v>
      </c>
      <c r="F26" s="40"/>
      <c r="G26" s="40">
        <f t="shared" si="0"/>
        <v>0</v>
      </c>
    </row>
    <row r="27" spans="1:7" ht="15.75" customHeight="1">
      <c r="A27" s="8">
        <v>16</v>
      </c>
      <c r="B27" s="43" t="s">
        <v>18</v>
      </c>
      <c r="C27" s="43" t="s">
        <v>115</v>
      </c>
      <c r="D27" s="78" t="s">
        <v>113</v>
      </c>
      <c r="E27" s="44">
        <v>15</v>
      </c>
      <c r="F27" s="40"/>
      <c r="G27" s="40">
        <f t="shared" si="0"/>
        <v>0</v>
      </c>
    </row>
    <row r="28" spans="2:7" ht="15.75" customHeight="1">
      <c r="B28" s="43"/>
      <c r="C28" s="43"/>
      <c r="D28" s="79"/>
      <c r="E28" s="44"/>
      <c r="F28" s="40"/>
      <c r="G28" s="40"/>
    </row>
    <row r="29" spans="2:7" ht="15">
      <c r="B29" s="38" t="s">
        <v>19</v>
      </c>
      <c r="C29" s="39"/>
      <c r="D29" s="78"/>
      <c r="E29" s="44"/>
      <c r="F29" s="40"/>
      <c r="G29" s="40"/>
    </row>
    <row r="30" spans="1:7" ht="15">
      <c r="A30" s="8">
        <v>17</v>
      </c>
      <c r="B30" s="43" t="s">
        <v>20</v>
      </c>
      <c r="C30" s="43" t="s">
        <v>83</v>
      </c>
      <c r="D30" s="78" t="s">
        <v>113</v>
      </c>
      <c r="E30" s="44">
        <v>2</v>
      </c>
      <c r="F30" s="40"/>
      <c r="G30" s="40">
        <f t="shared" si="0"/>
        <v>0</v>
      </c>
    </row>
    <row r="31" spans="1:7" ht="15">
      <c r="A31" s="8">
        <v>18</v>
      </c>
      <c r="B31" s="39" t="s">
        <v>21</v>
      </c>
      <c r="C31" s="39" t="s">
        <v>82</v>
      </c>
      <c r="D31" s="78" t="s">
        <v>113</v>
      </c>
      <c r="E31" s="44">
        <v>4</v>
      </c>
      <c r="F31" s="40"/>
      <c r="G31" s="40">
        <f t="shared" si="0"/>
        <v>0</v>
      </c>
    </row>
    <row r="32" spans="2:7" ht="15">
      <c r="B32" s="43"/>
      <c r="C32" s="43"/>
      <c r="D32" s="79"/>
      <c r="E32" s="44"/>
      <c r="F32" s="40"/>
      <c r="G32" s="40"/>
    </row>
    <row r="33" spans="2:7" ht="15">
      <c r="B33" s="38" t="s">
        <v>22</v>
      </c>
      <c r="C33" s="39"/>
      <c r="D33" s="78"/>
      <c r="E33" s="44"/>
      <c r="F33" s="40"/>
      <c r="G33" s="40"/>
    </row>
    <row r="34" spans="1:7" ht="15.75" customHeight="1">
      <c r="A34" s="8">
        <v>19</v>
      </c>
      <c r="B34" s="47" t="s">
        <v>86</v>
      </c>
      <c r="C34" s="48" t="s">
        <v>82</v>
      </c>
      <c r="D34" s="78" t="s">
        <v>113</v>
      </c>
      <c r="E34" s="44">
        <v>6</v>
      </c>
      <c r="F34" s="40"/>
      <c r="G34" s="40">
        <f t="shared" si="0"/>
        <v>0</v>
      </c>
    </row>
    <row r="35" spans="2:7" ht="15.75" customHeight="1">
      <c r="B35" s="47"/>
      <c r="C35" s="48"/>
      <c r="D35" s="80"/>
      <c r="E35" s="44"/>
      <c r="F35" s="40"/>
      <c r="G35" s="40"/>
    </row>
    <row r="36" spans="2:7" ht="15.75" customHeight="1">
      <c r="B36" s="38" t="s">
        <v>23</v>
      </c>
      <c r="C36" s="39"/>
      <c r="D36" s="78"/>
      <c r="E36" s="44"/>
      <c r="F36" s="40"/>
      <c r="G36" s="40"/>
    </row>
    <row r="37" spans="1:7" ht="15.75" customHeight="1">
      <c r="A37" s="14">
        <v>20</v>
      </c>
      <c r="B37" s="49" t="s">
        <v>87</v>
      </c>
      <c r="C37" s="43" t="s">
        <v>82</v>
      </c>
      <c r="D37" s="78" t="s">
        <v>113</v>
      </c>
      <c r="E37" s="44">
        <v>4</v>
      </c>
      <c r="F37" s="40"/>
      <c r="G37" s="50">
        <f t="shared" si="0"/>
        <v>0</v>
      </c>
    </row>
    <row r="38" spans="1:7" ht="15">
      <c r="A38" s="14">
        <v>21</v>
      </c>
      <c r="B38" s="39" t="s">
        <v>61</v>
      </c>
      <c r="C38" s="39" t="s">
        <v>82</v>
      </c>
      <c r="D38" s="78" t="s">
        <v>113</v>
      </c>
      <c r="E38" s="44">
        <v>4</v>
      </c>
      <c r="F38" s="40"/>
      <c r="G38" s="40">
        <f t="shared" si="0"/>
        <v>0</v>
      </c>
    </row>
    <row r="39" spans="1:7" ht="15">
      <c r="A39" s="14">
        <v>22</v>
      </c>
      <c r="B39" s="39" t="s">
        <v>24</v>
      </c>
      <c r="C39" s="39" t="s">
        <v>82</v>
      </c>
      <c r="D39" s="78" t="s">
        <v>113</v>
      </c>
      <c r="E39" s="44">
        <v>16</v>
      </c>
      <c r="F39" s="40"/>
      <c r="G39" s="40">
        <f t="shared" si="0"/>
        <v>0</v>
      </c>
    </row>
    <row r="40" spans="1:7" ht="15.75" customHeight="1">
      <c r="A40" s="14">
        <v>23</v>
      </c>
      <c r="B40" s="51" t="s">
        <v>0</v>
      </c>
      <c r="C40" s="51" t="s">
        <v>82</v>
      </c>
      <c r="D40" s="78" t="s">
        <v>113</v>
      </c>
      <c r="E40" s="52">
        <v>20</v>
      </c>
      <c r="F40" s="40"/>
      <c r="G40" s="40">
        <f t="shared" si="0"/>
        <v>0</v>
      </c>
    </row>
    <row r="41" spans="1:7" ht="15.75" customHeight="1">
      <c r="A41" s="14">
        <v>24</v>
      </c>
      <c r="B41" s="51" t="s">
        <v>1</v>
      </c>
      <c r="C41" s="51" t="s">
        <v>82</v>
      </c>
      <c r="D41" s="78" t="s">
        <v>113</v>
      </c>
      <c r="E41" s="52">
        <v>20</v>
      </c>
      <c r="F41" s="40"/>
      <c r="G41" s="40">
        <f t="shared" si="0"/>
        <v>0</v>
      </c>
    </row>
    <row r="42" spans="1:7" ht="15.75" customHeight="1">
      <c r="A42" s="14"/>
      <c r="B42" s="40"/>
      <c r="C42" s="40"/>
      <c r="D42" s="81"/>
      <c r="E42" s="44"/>
      <c r="F42" s="40"/>
      <c r="G42" s="40"/>
    </row>
    <row r="43" spans="1:7" ht="15">
      <c r="A43" s="14"/>
      <c r="B43" s="53" t="s">
        <v>25</v>
      </c>
      <c r="C43" s="54"/>
      <c r="D43" s="82"/>
      <c r="E43" s="44"/>
      <c r="F43" s="55"/>
      <c r="G43" s="55"/>
    </row>
    <row r="44" spans="1:7" ht="15">
      <c r="A44" s="8">
        <v>25</v>
      </c>
      <c r="B44" s="56" t="s">
        <v>26</v>
      </c>
      <c r="C44" s="56" t="s">
        <v>82</v>
      </c>
      <c r="D44" s="78" t="s">
        <v>113</v>
      </c>
      <c r="E44" s="44">
        <v>40</v>
      </c>
      <c r="F44" s="55"/>
      <c r="G44" s="55">
        <f t="shared" si="0"/>
        <v>0</v>
      </c>
    </row>
    <row r="45" spans="1:7" ht="15">
      <c r="A45" s="8">
        <v>26</v>
      </c>
      <c r="B45" s="56" t="s">
        <v>27</v>
      </c>
      <c r="C45" s="56" t="s">
        <v>82</v>
      </c>
      <c r="D45" s="78" t="s">
        <v>113</v>
      </c>
      <c r="E45" s="44">
        <v>30</v>
      </c>
      <c r="F45" s="55"/>
      <c r="G45" s="55">
        <f t="shared" si="0"/>
        <v>0</v>
      </c>
    </row>
    <row r="46" spans="1:7" ht="15">
      <c r="A46" s="8">
        <v>27</v>
      </c>
      <c r="B46" s="56" t="s">
        <v>28</v>
      </c>
      <c r="C46" s="56" t="s">
        <v>82</v>
      </c>
      <c r="D46" s="78" t="s">
        <v>113</v>
      </c>
      <c r="E46" s="44">
        <v>10</v>
      </c>
      <c r="F46" s="55"/>
      <c r="G46" s="55">
        <f t="shared" si="0"/>
        <v>0</v>
      </c>
    </row>
    <row r="47" spans="1:7" ht="15">
      <c r="A47" s="8">
        <v>28</v>
      </c>
      <c r="B47" s="57" t="s">
        <v>88</v>
      </c>
      <c r="C47" s="56" t="s">
        <v>82</v>
      </c>
      <c r="D47" s="78" t="s">
        <v>113</v>
      </c>
      <c r="E47" s="44">
        <v>6</v>
      </c>
      <c r="F47" s="55"/>
      <c r="G47" s="55">
        <f t="shared" si="0"/>
        <v>0</v>
      </c>
    </row>
    <row r="48" spans="1:7" ht="15">
      <c r="A48" s="8">
        <v>29</v>
      </c>
      <c r="B48" s="57" t="s">
        <v>89</v>
      </c>
      <c r="C48" s="56" t="s">
        <v>82</v>
      </c>
      <c r="D48" s="78" t="s">
        <v>113</v>
      </c>
      <c r="E48" s="44">
        <v>6</v>
      </c>
      <c r="F48" s="55"/>
      <c r="G48" s="55">
        <f t="shared" si="0"/>
        <v>0</v>
      </c>
    </row>
    <row r="49" spans="1:7" ht="15">
      <c r="A49" s="8">
        <v>30</v>
      </c>
      <c r="B49" s="58" t="s">
        <v>29</v>
      </c>
      <c r="C49" s="58" t="s">
        <v>82</v>
      </c>
      <c r="D49" s="78" t="s">
        <v>113</v>
      </c>
      <c r="E49" s="44">
        <v>3</v>
      </c>
      <c r="F49" s="55"/>
      <c r="G49" s="55">
        <f t="shared" si="0"/>
        <v>0</v>
      </c>
    </row>
    <row r="50" spans="1:7" ht="15">
      <c r="A50" s="8">
        <v>31</v>
      </c>
      <c r="B50" s="59" t="s">
        <v>30</v>
      </c>
      <c r="C50" s="59" t="s">
        <v>82</v>
      </c>
      <c r="D50" s="78" t="s">
        <v>113</v>
      </c>
      <c r="E50" s="44">
        <v>2</v>
      </c>
      <c r="F50" s="55"/>
      <c r="G50" s="55">
        <f t="shared" si="0"/>
        <v>0</v>
      </c>
    </row>
    <row r="51" spans="1:7" ht="15">
      <c r="A51" s="8">
        <v>32</v>
      </c>
      <c r="B51" s="58" t="s">
        <v>31</v>
      </c>
      <c r="C51" s="58" t="s">
        <v>82</v>
      </c>
      <c r="D51" s="78" t="s">
        <v>113</v>
      </c>
      <c r="E51" s="44">
        <v>5</v>
      </c>
      <c r="F51" s="55"/>
      <c r="G51" s="55">
        <f t="shared" si="0"/>
        <v>0</v>
      </c>
    </row>
    <row r="52" spans="1:7" ht="15">
      <c r="A52" s="8">
        <v>33</v>
      </c>
      <c r="B52" s="58" t="s">
        <v>38</v>
      </c>
      <c r="C52" s="58" t="s">
        <v>82</v>
      </c>
      <c r="D52" s="78" t="s">
        <v>113</v>
      </c>
      <c r="E52" s="44">
        <v>2</v>
      </c>
      <c r="F52" s="55"/>
      <c r="G52" s="55">
        <f t="shared" si="0"/>
        <v>0</v>
      </c>
    </row>
    <row r="53" spans="2:7" ht="15">
      <c r="B53" s="58"/>
      <c r="C53" s="58"/>
      <c r="D53" s="83"/>
      <c r="E53" s="44"/>
      <c r="F53" s="55"/>
      <c r="G53" s="55"/>
    </row>
    <row r="54" spans="2:7" ht="15">
      <c r="B54" s="60" t="s">
        <v>62</v>
      </c>
      <c r="C54" s="61"/>
      <c r="D54" s="84"/>
      <c r="E54" s="44"/>
      <c r="F54" s="55"/>
      <c r="G54" s="55"/>
    </row>
    <row r="55" spans="1:7" ht="15">
      <c r="A55" s="8">
        <v>34</v>
      </c>
      <c r="B55" s="59" t="s">
        <v>32</v>
      </c>
      <c r="C55" s="59" t="s">
        <v>83</v>
      </c>
      <c r="D55" s="78" t="s">
        <v>113</v>
      </c>
      <c r="E55" s="44">
        <v>7</v>
      </c>
      <c r="F55" s="55"/>
      <c r="G55" s="55">
        <f t="shared" si="0"/>
        <v>0</v>
      </c>
    </row>
    <row r="56" spans="1:7" ht="15">
      <c r="A56" s="8">
        <v>35</v>
      </c>
      <c r="B56" s="59" t="s">
        <v>33</v>
      </c>
      <c r="C56" s="59" t="s">
        <v>82</v>
      </c>
      <c r="D56" s="78" t="s">
        <v>113</v>
      </c>
      <c r="E56" s="44">
        <v>2</v>
      </c>
      <c r="F56" s="55"/>
      <c r="G56" s="55">
        <f t="shared" si="0"/>
        <v>0</v>
      </c>
    </row>
    <row r="57" spans="1:7" ht="15">
      <c r="A57" s="8">
        <v>36</v>
      </c>
      <c r="B57" s="59" t="s">
        <v>37</v>
      </c>
      <c r="C57" s="59" t="s">
        <v>83</v>
      </c>
      <c r="D57" s="78" t="s">
        <v>113</v>
      </c>
      <c r="E57" s="44">
        <v>21</v>
      </c>
      <c r="F57" s="55"/>
      <c r="G57" s="55">
        <f t="shared" si="0"/>
        <v>0</v>
      </c>
    </row>
    <row r="58" spans="1:7" ht="15">
      <c r="A58" s="8">
        <v>37</v>
      </c>
      <c r="B58" s="57" t="s">
        <v>90</v>
      </c>
      <c r="C58" s="59" t="s">
        <v>83</v>
      </c>
      <c r="D58" s="78" t="s">
        <v>113</v>
      </c>
      <c r="E58" s="44">
        <v>7</v>
      </c>
      <c r="F58" s="55"/>
      <c r="G58" s="55">
        <f t="shared" si="0"/>
        <v>0</v>
      </c>
    </row>
    <row r="59" spans="1:7" ht="15">
      <c r="A59" s="8">
        <v>38</v>
      </c>
      <c r="B59" s="57" t="s">
        <v>91</v>
      </c>
      <c r="C59" s="59" t="s">
        <v>83</v>
      </c>
      <c r="D59" s="78" t="s">
        <v>113</v>
      </c>
      <c r="E59" s="44">
        <v>7</v>
      </c>
      <c r="F59" s="55"/>
      <c r="G59" s="55">
        <f t="shared" si="0"/>
        <v>0</v>
      </c>
    </row>
    <row r="60" spans="1:7" ht="15">
      <c r="A60" s="8">
        <v>39</v>
      </c>
      <c r="B60" s="57" t="s">
        <v>92</v>
      </c>
      <c r="C60" s="59" t="s">
        <v>83</v>
      </c>
      <c r="D60" s="78" t="s">
        <v>113</v>
      </c>
      <c r="E60" s="44">
        <v>4</v>
      </c>
      <c r="F60" s="55"/>
      <c r="G60" s="55">
        <f t="shared" si="0"/>
        <v>0</v>
      </c>
    </row>
    <row r="61" spans="2:7" ht="15">
      <c r="B61" s="59"/>
      <c r="C61" s="59"/>
      <c r="D61" s="85"/>
      <c r="E61" s="44"/>
      <c r="F61" s="55"/>
      <c r="G61" s="55"/>
    </row>
    <row r="62" spans="2:7" ht="15">
      <c r="B62" s="38" t="s">
        <v>34</v>
      </c>
      <c r="C62" s="39"/>
      <c r="D62" s="78"/>
      <c r="E62" s="44"/>
      <c r="F62" s="40"/>
      <c r="G62" s="40"/>
    </row>
    <row r="63" spans="1:7" ht="15">
      <c r="A63" s="8">
        <v>40</v>
      </c>
      <c r="B63" s="59" t="s">
        <v>35</v>
      </c>
      <c r="C63" s="59" t="s">
        <v>116</v>
      </c>
      <c r="D63" s="78" t="s">
        <v>113</v>
      </c>
      <c r="E63" s="44">
        <v>350</v>
      </c>
      <c r="F63" s="55"/>
      <c r="G63" s="55">
        <f t="shared" si="0"/>
        <v>0</v>
      </c>
    </row>
    <row r="64" spans="1:7" ht="15">
      <c r="A64" s="8">
        <v>41</v>
      </c>
      <c r="B64" s="59" t="s">
        <v>36</v>
      </c>
      <c r="C64" s="59" t="s">
        <v>116</v>
      </c>
      <c r="D64" s="78" t="s">
        <v>113</v>
      </c>
      <c r="E64" s="44">
        <v>240</v>
      </c>
      <c r="F64" s="55"/>
      <c r="G64" s="55">
        <f t="shared" si="0"/>
        <v>0</v>
      </c>
    </row>
    <row r="65" spans="1:7" ht="15">
      <c r="A65" s="8">
        <v>42</v>
      </c>
      <c r="B65" s="59" t="s">
        <v>93</v>
      </c>
      <c r="C65" s="59" t="s">
        <v>117</v>
      </c>
      <c r="D65" s="78" t="s">
        <v>113</v>
      </c>
      <c r="E65" s="44">
        <v>48</v>
      </c>
      <c r="F65" s="55"/>
      <c r="G65" s="55">
        <f t="shared" si="0"/>
        <v>0</v>
      </c>
    </row>
    <row r="66" spans="1:7" ht="15">
      <c r="A66" s="8">
        <v>43</v>
      </c>
      <c r="B66" s="59" t="s">
        <v>68</v>
      </c>
      <c r="C66" s="59" t="s">
        <v>116</v>
      </c>
      <c r="D66" s="78" t="s">
        <v>113</v>
      </c>
      <c r="E66" s="44">
        <v>72</v>
      </c>
      <c r="F66" s="55"/>
      <c r="G66" s="55">
        <f t="shared" si="0"/>
        <v>0</v>
      </c>
    </row>
    <row r="67" spans="2:7" ht="15">
      <c r="B67" s="39"/>
      <c r="C67" s="59"/>
      <c r="D67" s="85"/>
      <c r="E67" s="44"/>
      <c r="F67" s="40"/>
      <c r="G67" s="40"/>
    </row>
    <row r="68" spans="2:7" ht="15">
      <c r="B68" s="53" t="s">
        <v>94</v>
      </c>
      <c r="C68" s="54"/>
      <c r="D68" s="82"/>
      <c r="E68" s="44"/>
      <c r="F68" s="40"/>
      <c r="G68" s="40"/>
    </row>
    <row r="69" spans="1:7" ht="15">
      <c r="A69" s="8">
        <v>44</v>
      </c>
      <c r="B69" s="61" t="s">
        <v>63</v>
      </c>
      <c r="C69" s="61" t="s">
        <v>95</v>
      </c>
      <c r="D69" s="78" t="s">
        <v>113</v>
      </c>
      <c r="E69" s="44">
        <v>24</v>
      </c>
      <c r="F69" s="40"/>
      <c r="G69" s="40">
        <f t="shared" si="0"/>
        <v>0</v>
      </c>
    </row>
    <row r="70" spans="1:7" ht="15">
      <c r="A70" s="8">
        <v>45</v>
      </c>
      <c r="B70" s="61" t="s">
        <v>64</v>
      </c>
      <c r="C70" s="61" t="s">
        <v>95</v>
      </c>
      <c r="D70" s="78" t="s">
        <v>113</v>
      </c>
      <c r="E70" s="44">
        <v>24</v>
      </c>
      <c r="F70" s="40"/>
      <c r="G70" s="40">
        <f t="shared" si="0"/>
        <v>0</v>
      </c>
    </row>
    <row r="71" spans="1:7" ht="15">
      <c r="A71" s="8">
        <v>46</v>
      </c>
      <c r="B71" s="61" t="s">
        <v>96</v>
      </c>
      <c r="C71" s="61" t="s">
        <v>83</v>
      </c>
      <c r="D71" s="78" t="s">
        <v>113</v>
      </c>
      <c r="E71" s="44">
        <v>3</v>
      </c>
      <c r="F71" s="40"/>
      <c r="G71" s="40">
        <f t="shared" si="0"/>
        <v>0</v>
      </c>
    </row>
    <row r="72" spans="1:7" ht="15">
      <c r="A72" s="8">
        <v>47</v>
      </c>
      <c r="B72" s="61" t="s">
        <v>65</v>
      </c>
      <c r="C72" s="61" t="s">
        <v>83</v>
      </c>
      <c r="D72" s="78" t="s">
        <v>113</v>
      </c>
      <c r="E72" s="44">
        <v>7</v>
      </c>
      <c r="F72" s="40"/>
      <c r="G72" s="40">
        <f t="shared" si="0"/>
        <v>0</v>
      </c>
    </row>
    <row r="73" spans="2:7" ht="15">
      <c r="B73" s="13"/>
      <c r="C73" s="13"/>
      <c r="D73" s="13"/>
      <c r="E73" s="11"/>
      <c r="F73" s="36" t="s">
        <v>81</v>
      </c>
      <c r="G73" s="25">
        <f>SUM(G3:G72)</f>
        <v>0</v>
      </c>
    </row>
    <row r="74" spans="2:5" ht="15">
      <c r="B74" s="13"/>
      <c r="C74" s="13"/>
      <c r="D74" s="13"/>
      <c r="E74" s="11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8.57421875" style="0" bestFit="1" customWidth="1"/>
    <col min="2" max="2" width="51.00390625" style="0" customWidth="1"/>
    <col min="3" max="3" width="9.57421875" style="0" bestFit="1" customWidth="1"/>
    <col min="4" max="4" width="11.28125" style="0" bestFit="1" customWidth="1"/>
    <col min="5" max="6" width="13.57421875" style="0" customWidth="1"/>
    <col min="7" max="7" width="12.7109375" style="0" bestFit="1" customWidth="1"/>
    <col min="8" max="8" width="13.57421875" style="0" bestFit="1" customWidth="1"/>
    <col min="9" max="9" width="11.421875" style="0" customWidth="1"/>
    <col min="10" max="22" width="4.7109375" style="0" customWidth="1"/>
  </cols>
  <sheetData>
    <row r="1" spans="1:8" s="37" customFormat="1" ht="57" customHeight="1">
      <c r="A1" s="33" t="s">
        <v>76</v>
      </c>
      <c r="B1" s="34" t="s">
        <v>77</v>
      </c>
      <c r="C1" s="34" t="s">
        <v>111</v>
      </c>
      <c r="D1" s="34" t="s">
        <v>114</v>
      </c>
      <c r="E1" s="34" t="s">
        <v>112</v>
      </c>
      <c r="F1" s="34" t="s">
        <v>78</v>
      </c>
      <c r="G1" s="34" t="s">
        <v>79</v>
      </c>
      <c r="H1" s="34" t="s">
        <v>80</v>
      </c>
    </row>
    <row r="2" spans="2:7" ht="15">
      <c r="B2" s="17" t="s">
        <v>39</v>
      </c>
      <c r="C2" s="18"/>
      <c r="D2" s="19"/>
      <c r="E2" s="9"/>
      <c r="F2" s="9"/>
      <c r="G2" s="9"/>
    </row>
    <row r="3" spans="1:11" ht="15">
      <c r="A3">
        <v>1</v>
      </c>
      <c r="B3" s="62" t="s">
        <v>40</v>
      </c>
      <c r="C3" s="62" t="s">
        <v>41</v>
      </c>
      <c r="D3" s="63">
        <v>0.75</v>
      </c>
      <c r="E3" s="76" t="s">
        <v>118</v>
      </c>
      <c r="F3" s="64">
        <v>108</v>
      </c>
      <c r="G3" s="9"/>
      <c r="H3" s="9">
        <f>F3*G3</f>
        <v>0</v>
      </c>
      <c r="I3" s="24"/>
      <c r="J3" s="9"/>
      <c r="K3" s="9"/>
    </row>
    <row r="4" spans="1:11" ht="15">
      <c r="A4">
        <v>2</v>
      </c>
      <c r="B4" s="65" t="s">
        <v>97</v>
      </c>
      <c r="C4" s="62" t="s">
        <v>41</v>
      </c>
      <c r="D4" s="63">
        <v>0.75</v>
      </c>
      <c r="E4" s="76" t="s">
        <v>113</v>
      </c>
      <c r="F4" s="64">
        <v>18</v>
      </c>
      <c r="G4" s="9"/>
      <c r="H4" s="9">
        <f>F4*G4</f>
        <v>0</v>
      </c>
      <c r="I4" s="9"/>
      <c r="J4" s="9"/>
      <c r="K4" s="9"/>
    </row>
    <row r="5" spans="1:11" ht="15">
      <c r="A5">
        <v>3</v>
      </c>
      <c r="B5" s="62" t="s">
        <v>98</v>
      </c>
      <c r="C5" s="62" t="s">
        <v>41</v>
      </c>
      <c r="D5" s="63">
        <v>0.75</v>
      </c>
      <c r="E5" s="76" t="s">
        <v>113</v>
      </c>
      <c r="F5" s="64">
        <v>108</v>
      </c>
      <c r="G5" s="9"/>
      <c r="H5" s="9">
        <f>F5*G5</f>
        <v>0</v>
      </c>
      <c r="I5" s="9"/>
      <c r="J5" s="9"/>
      <c r="K5" s="9"/>
    </row>
    <row r="6" spans="1:11" ht="15">
      <c r="A6">
        <v>4</v>
      </c>
      <c r="B6" s="62" t="s">
        <v>42</v>
      </c>
      <c r="C6" s="62" t="s">
        <v>41</v>
      </c>
      <c r="D6" s="63">
        <v>0.75</v>
      </c>
      <c r="E6" s="76" t="s">
        <v>113</v>
      </c>
      <c r="F6" s="64">
        <v>108</v>
      </c>
      <c r="G6" s="9"/>
      <c r="H6" s="9">
        <f>F6*G6</f>
        <v>0</v>
      </c>
      <c r="I6" s="9"/>
      <c r="J6" s="9"/>
      <c r="K6" s="9"/>
    </row>
    <row r="7" spans="1:11" ht="15">
      <c r="A7">
        <v>5</v>
      </c>
      <c r="B7" s="62" t="s">
        <v>43</v>
      </c>
      <c r="C7" s="62" t="s">
        <v>44</v>
      </c>
      <c r="D7" s="63">
        <v>0.75</v>
      </c>
      <c r="E7" s="76" t="s">
        <v>113</v>
      </c>
      <c r="F7" s="64">
        <v>14</v>
      </c>
      <c r="G7" s="9"/>
      <c r="H7" s="9">
        <f>F7*G7</f>
        <v>0</v>
      </c>
      <c r="I7" s="9"/>
      <c r="J7" s="9"/>
      <c r="K7" s="9"/>
    </row>
    <row r="8" spans="1:11" ht="15">
      <c r="A8">
        <v>6</v>
      </c>
      <c r="B8" s="62" t="s">
        <v>57</v>
      </c>
      <c r="C8" s="62" t="s">
        <v>54</v>
      </c>
      <c r="D8" s="63">
        <v>0.75</v>
      </c>
      <c r="E8" s="76" t="s">
        <v>113</v>
      </c>
      <c r="F8" s="64">
        <v>3</v>
      </c>
      <c r="G8" s="9"/>
      <c r="H8" s="9">
        <f>F8*G8</f>
        <v>0</v>
      </c>
      <c r="I8" s="9"/>
      <c r="J8" s="9"/>
      <c r="K8" s="9"/>
    </row>
    <row r="9" spans="2:11" ht="15">
      <c r="B9" s="62"/>
      <c r="C9" s="62"/>
      <c r="D9" s="64"/>
      <c r="E9" s="77"/>
      <c r="F9" s="64"/>
      <c r="G9" s="12"/>
      <c r="H9" s="9"/>
      <c r="I9" s="9"/>
      <c r="J9" s="9"/>
      <c r="K9" s="9"/>
    </row>
    <row r="10" spans="2:11" ht="15">
      <c r="B10" s="66" t="s">
        <v>45</v>
      </c>
      <c r="C10" s="62"/>
      <c r="D10" s="64"/>
      <c r="E10" s="77"/>
      <c r="F10" s="64"/>
      <c r="G10" s="12"/>
      <c r="H10" s="9"/>
      <c r="I10" s="9"/>
      <c r="J10" s="9"/>
      <c r="K10" s="9"/>
    </row>
    <row r="11" spans="1:11" ht="15">
      <c r="A11">
        <v>7</v>
      </c>
      <c r="B11" s="62" t="s">
        <v>99</v>
      </c>
      <c r="C11" s="62" t="s">
        <v>41</v>
      </c>
      <c r="D11" s="63">
        <v>0.75</v>
      </c>
      <c r="E11" s="76" t="s">
        <v>113</v>
      </c>
      <c r="F11" s="64">
        <v>18</v>
      </c>
      <c r="G11" s="9"/>
      <c r="H11" s="9">
        <f>F11*G11</f>
        <v>0</v>
      </c>
      <c r="I11" s="9"/>
      <c r="J11" s="9"/>
      <c r="K11" s="9"/>
    </row>
    <row r="12" spans="1:11" ht="15">
      <c r="A12">
        <v>8</v>
      </c>
      <c r="B12" s="62" t="s">
        <v>46</v>
      </c>
      <c r="C12" s="62" t="s">
        <v>41</v>
      </c>
      <c r="D12" s="63">
        <v>0.75</v>
      </c>
      <c r="E12" s="76" t="s">
        <v>113</v>
      </c>
      <c r="F12" s="64">
        <v>27</v>
      </c>
      <c r="G12" s="9"/>
      <c r="H12" s="9">
        <f>F12*G12</f>
        <v>0</v>
      </c>
      <c r="I12" s="9"/>
      <c r="J12" s="9"/>
      <c r="K12" s="9"/>
    </row>
    <row r="13" spans="2:11" ht="15">
      <c r="B13" s="62"/>
      <c r="C13" s="62"/>
      <c r="D13" s="64"/>
      <c r="E13" s="77"/>
      <c r="F13" s="64"/>
      <c r="G13" s="12"/>
      <c r="H13" s="9"/>
      <c r="I13" s="9"/>
      <c r="J13" s="9"/>
      <c r="K13" s="9"/>
    </row>
    <row r="14" spans="2:11" ht="15">
      <c r="B14" s="66" t="s">
        <v>47</v>
      </c>
      <c r="C14" s="62"/>
      <c r="D14" s="64"/>
      <c r="E14" s="77"/>
      <c r="F14" s="64"/>
      <c r="G14" s="12"/>
      <c r="H14" s="9"/>
      <c r="I14" s="9"/>
      <c r="J14" s="9"/>
      <c r="K14" s="9"/>
    </row>
    <row r="15" spans="1:11" ht="15">
      <c r="A15">
        <v>9</v>
      </c>
      <c r="B15" s="62" t="s">
        <v>100</v>
      </c>
      <c r="C15" s="62" t="s">
        <v>41</v>
      </c>
      <c r="D15" s="63">
        <v>0.75</v>
      </c>
      <c r="E15" s="76" t="s">
        <v>113</v>
      </c>
      <c r="F15" s="64">
        <v>240</v>
      </c>
      <c r="G15" s="9"/>
      <c r="H15" s="9">
        <f>F15*G15</f>
        <v>0</v>
      </c>
      <c r="I15" s="9"/>
      <c r="J15" s="9"/>
      <c r="K15" s="9"/>
    </row>
    <row r="16" spans="1:11" ht="15">
      <c r="A16">
        <v>10</v>
      </c>
      <c r="B16" s="62" t="s">
        <v>48</v>
      </c>
      <c r="C16" s="62" t="s">
        <v>49</v>
      </c>
      <c r="D16" s="63">
        <v>0.75</v>
      </c>
      <c r="E16" s="76" t="s">
        <v>113</v>
      </c>
      <c r="F16" s="64">
        <v>93</v>
      </c>
      <c r="G16" s="9"/>
      <c r="H16" s="9">
        <f>F16*G16</f>
        <v>0</v>
      </c>
      <c r="I16" s="9"/>
      <c r="J16" s="9"/>
      <c r="K16" s="9"/>
    </row>
    <row r="17" spans="1:11" ht="15">
      <c r="A17">
        <v>11</v>
      </c>
      <c r="B17" s="62" t="s">
        <v>50</v>
      </c>
      <c r="C17" s="62" t="s">
        <v>51</v>
      </c>
      <c r="D17" s="63">
        <v>0.75</v>
      </c>
      <c r="E17" s="76" t="s">
        <v>113</v>
      </c>
      <c r="F17" s="64">
        <v>210</v>
      </c>
      <c r="G17" s="9"/>
      <c r="H17" s="9">
        <f>F17*G17</f>
        <v>0</v>
      </c>
      <c r="I17" s="9"/>
      <c r="J17" s="9"/>
      <c r="K17" s="9"/>
    </row>
    <row r="18" spans="1:11" ht="15">
      <c r="A18">
        <v>12</v>
      </c>
      <c r="B18" s="67" t="s">
        <v>101</v>
      </c>
      <c r="C18" s="62" t="s">
        <v>52</v>
      </c>
      <c r="D18" s="63">
        <v>0.75</v>
      </c>
      <c r="E18" s="76" t="s">
        <v>113</v>
      </c>
      <c r="F18" s="68">
        <v>93</v>
      </c>
      <c r="G18" s="9"/>
      <c r="H18" s="9">
        <f>F18*G18</f>
        <v>0</v>
      </c>
      <c r="I18" s="9"/>
      <c r="J18" s="9"/>
      <c r="K18" s="9"/>
    </row>
    <row r="19" spans="1:11" ht="15">
      <c r="A19">
        <v>13</v>
      </c>
      <c r="B19" s="62" t="s">
        <v>58</v>
      </c>
      <c r="C19" s="62" t="s">
        <v>54</v>
      </c>
      <c r="D19" s="63">
        <v>0.75</v>
      </c>
      <c r="E19" s="76" t="s">
        <v>113</v>
      </c>
      <c r="F19" s="68">
        <v>54</v>
      </c>
      <c r="G19" s="9"/>
      <c r="H19" s="9">
        <f>F19*G19</f>
        <v>0</v>
      </c>
      <c r="I19" s="9"/>
      <c r="J19" s="9"/>
      <c r="K19" s="9"/>
    </row>
    <row r="20" spans="1:11" ht="15">
      <c r="A20">
        <v>14</v>
      </c>
      <c r="B20" s="62" t="s">
        <v>59</v>
      </c>
      <c r="C20" s="62" t="s">
        <v>60</v>
      </c>
      <c r="D20" s="63">
        <v>0.75</v>
      </c>
      <c r="E20" s="76" t="s">
        <v>113</v>
      </c>
      <c r="F20" s="64">
        <v>54</v>
      </c>
      <c r="G20" s="9"/>
      <c r="H20" s="9">
        <f>F20*G20</f>
        <v>0</v>
      </c>
      <c r="I20" s="9"/>
      <c r="J20" s="9"/>
      <c r="K20" s="9"/>
    </row>
    <row r="21" spans="1:11" ht="15">
      <c r="A21">
        <v>15</v>
      </c>
      <c r="B21" s="62" t="s">
        <v>102</v>
      </c>
      <c r="C21" s="62" t="s">
        <v>54</v>
      </c>
      <c r="D21" s="63">
        <v>0.75</v>
      </c>
      <c r="E21" s="76" t="s">
        <v>113</v>
      </c>
      <c r="F21" s="64">
        <v>135</v>
      </c>
      <c r="G21" s="9"/>
      <c r="H21" s="9">
        <f>F21*G21</f>
        <v>0</v>
      </c>
      <c r="I21" s="9"/>
      <c r="J21" s="9"/>
      <c r="K21" s="9"/>
    </row>
    <row r="22" spans="2:11" ht="15">
      <c r="B22" s="62"/>
      <c r="C22" s="62"/>
      <c r="D22" s="63"/>
      <c r="E22" s="77"/>
      <c r="F22" s="64"/>
      <c r="G22" s="12"/>
      <c r="H22" s="9"/>
      <c r="I22" s="9"/>
      <c r="J22" s="9"/>
      <c r="K22" s="9"/>
    </row>
    <row r="23" spans="2:11" ht="15">
      <c r="B23" s="69" t="s">
        <v>53</v>
      </c>
      <c r="C23" s="70"/>
      <c r="D23" s="64"/>
      <c r="E23" s="77"/>
      <c r="F23" s="64"/>
      <c r="G23" s="12"/>
      <c r="H23" s="9"/>
      <c r="I23" s="9"/>
      <c r="J23" s="9"/>
      <c r="K23" s="9"/>
    </row>
    <row r="24" spans="1:11" ht="15">
      <c r="A24">
        <v>16</v>
      </c>
      <c r="B24" s="71" t="s">
        <v>56</v>
      </c>
      <c r="C24" s="72" t="s">
        <v>51</v>
      </c>
      <c r="D24" s="63">
        <v>0.75</v>
      </c>
      <c r="E24" s="76" t="s">
        <v>113</v>
      </c>
      <c r="F24" s="64">
        <v>240</v>
      </c>
      <c r="G24" s="9"/>
      <c r="H24" s="9">
        <f>F24*G24</f>
        <v>0</v>
      </c>
      <c r="I24" s="9"/>
      <c r="J24" s="9"/>
      <c r="K24" s="9"/>
    </row>
    <row r="25" spans="1:11" ht="15">
      <c r="A25">
        <v>17</v>
      </c>
      <c r="B25" s="71" t="s">
        <v>101</v>
      </c>
      <c r="C25" s="72" t="s">
        <v>52</v>
      </c>
      <c r="D25" s="63">
        <v>0.75</v>
      </c>
      <c r="E25" s="76" t="s">
        <v>113</v>
      </c>
      <c r="F25" s="68">
        <v>48</v>
      </c>
      <c r="G25" s="9"/>
      <c r="H25" s="9">
        <f>F25*G25</f>
        <v>0</v>
      </c>
      <c r="I25" s="9"/>
      <c r="J25" s="9"/>
      <c r="K25" s="9"/>
    </row>
    <row r="26" spans="1:11" ht="15">
      <c r="A26">
        <v>18</v>
      </c>
      <c r="B26" s="71" t="s">
        <v>103</v>
      </c>
      <c r="C26" s="72" t="s">
        <v>55</v>
      </c>
      <c r="D26" s="63">
        <v>0.75</v>
      </c>
      <c r="E26" s="76" t="s">
        <v>113</v>
      </c>
      <c r="F26" s="64">
        <v>48</v>
      </c>
      <c r="G26" s="9"/>
      <c r="H26" s="9">
        <f>F26*G26</f>
        <v>0</v>
      </c>
      <c r="I26" s="9"/>
      <c r="J26" s="9"/>
      <c r="K26" s="9"/>
    </row>
    <row r="27" spans="1:11" ht="15">
      <c r="A27">
        <v>19</v>
      </c>
      <c r="B27" s="67" t="s">
        <v>104</v>
      </c>
      <c r="C27" s="72" t="s">
        <v>41</v>
      </c>
      <c r="D27" s="63">
        <v>0.75</v>
      </c>
      <c r="E27" s="76" t="s">
        <v>113</v>
      </c>
      <c r="F27" s="68">
        <v>210</v>
      </c>
      <c r="G27" s="9"/>
      <c r="H27" s="9">
        <f>F27*G27</f>
        <v>0</v>
      </c>
      <c r="I27" s="9"/>
      <c r="J27" s="9"/>
      <c r="K27" s="9"/>
    </row>
    <row r="28" spans="1:11" ht="15">
      <c r="A28">
        <v>20</v>
      </c>
      <c r="B28" s="71" t="s">
        <v>105</v>
      </c>
      <c r="C28" s="72" t="s">
        <v>106</v>
      </c>
      <c r="D28" s="63">
        <v>0.75</v>
      </c>
      <c r="E28" s="76" t="s">
        <v>113</v>
      </c>
      <c r="F28" s="64">
        <v>27</v>
      </c>
      <c r="G28" s="9"/>
      <c r="H28" s="9">
        <f>F28*G28</f>
        <v>0</v>
      </c>
      <c r="I28" s="9"/>
      <c r="J28" s="9"/>
      <c r="K28" s="9"/>
    </row>
    <row r="29" spans="1:11" ht="15">
      <c r="A29">
        <v>21</v>
      </c>
      <c r="B29" s="73" t="s">
        <v>107</v>
      </c>
      <c r="C29" s="74" t="s">
        <v>108</v>
      </c>
      <c r="D29" s="63">
        <v>0.75</v>
      </c>
      <c r="E29" s="76" t="s">
        <v>113</v>
      </c>
      <c r="F29" s="64">
        <v>48</v>
      </c>
      <c r="G29" s="9"/>
      <c r="H29" s="9">
        <f>F29*G29</f>
        <v>0</v>
      </c>
      <c r="I29" s="9"/>
      <c r="J29" s="9"/>
      <c r="K29" s="9"/>
    </row>
    <row r="30" spans="1:11" ht="15">
      <c r="A30">
        <v>22</v>
      </c>
      <c r="B30" s="73" t="s">
        <v>109</v>
      </c>
      <c r="C30" s="74" t="s">
        <v>41</v>
      </c>
      <c r="D30" s="63">
        <v>0.75</v>
      </c>
      <c r="E30" s="76" t="s">
        <v>113</v>
      </c>
      <c r="F30" s="64">
        <v>36</v>
      </c>
      <c r="G30" s="9"/>
      <c r="H30" s="9">
        <f>F30*G30</f>
        <v>0</v>
      </c>
      <c r="I30" s="9"/>
      <c r="J30" s="9"/>
      <c r="K30" s="9"/>
    </row>
    <row r="31" spans="1:11" ht="15">
      <c r="A31">
        <v>23</v>
      </c>
      <c r="B31" s="73" t="s">
        <v>110</v>
      </c>
      <c r="C31" s="74" t="s">
        <v>54</v>
      </c>
      <c r="D31" s="63">
        <v>0.75</v>
      </c>
      <c r="E31" s="76" t="s">
        <v>113</v>
      </c>
      <c r="F31" s="64">
        <v>9</v>
      </c>
      <c r="G31" s="9"/>
      <c r="H31" s="9">
        <f>F31*G31</f>
        <v>0</v>
      </c>
      <c r="I31" s="9"/>
      <c r="J31" s="9"/>
      <c r="K31" s="9"/>
    </row>
    <row r="32" spans="2:11" ht="15">
      <c r="B32" s="18"/>
      <c r="C32" s="18"/>
      <c r="D32" s="23"/>
      <c r="E32" s="21"/>
      <c r="F32" s="21"/>
      <c r="G32" s="75" t="s">
        <v>81</v>
      </c>
      <c r="H32" s="9">
        <f>SUM(H3:H31)</f>
        <v>0</v>
      </c>
      <c r="I32" s="9"/>
      <c r="J32" s="9"/>
      <c r="K32" s="9"/>
    </row>
    <row r="33" spans="2:11" ht="15">
      <c r="B33" s="18"/>
      <c r="C33" s="18"/>
      <c r="D33" s="23"/>
      <c r="E33" s="20"/>
      <c r="F33" s="20"/>
      <c r="G33" s="9"/>
      <c r="H33" s="9"/>
      <c r="I33" s="9"/>
      <c r="J33" s="9"/>
      <c r="K33" s="9"/>
    </row>
    <row r="34" spans="2:11" ht="15">
      <c r="B34" s="18"/>
      <c r="C34" s="18"/>
      <c r="D34" s="23"/>
      <c r="E34" s="20"/>
      <c r="F34" s="20"/>
      <c r="G34" s="9"/>
      <c r="H34" s="9"/>
      <c r="I34" s="9"/>
      <c r="J34" s="9"/>
      <c r="K34" s="9"/>
    </row>
    <row r="35" spans="2:11" ht="15">
      <c r="B35" s="18"/>
      <c r="C35" s="18"/>
      <c r="D35" s="23"/>
      <c r="E35" s="20"/>
      <c r="F35" s="20"/>
      <c r="G35" s="9"/>
      <c r="H35" s="9"/>
      <c r="I35" s="9"/>
      <c r="J35" s="9"/>
      <c r="K35" s="9"/>
    </row>
    <row r="36" spans="2:11" ht="15">
      <c r="B36" s="18"/>
      <c r="C36" s="18"/>
      <c r="D36" s="23"/>
      <c r="E36" s="20"/>
      <c r="F36" s="20"/>
      <c r="G36" s="9"/>
      <c r="H36" s="9"/>
      <c r="I36" s="9"/>
      <c r="J36" s="9"/>
      <c r="K36" s="9"/>
    </row>
    <row r="37" spans="2:11" ht="15">
      <c r="B37" s="15"/>
      <c r="C37" s="16"/>
      <c r="D37" s="23"/>
      <c r="E37" s="22"/>
      <c r="F37" s="22"/>
      <c r="G37" s="9"/>
      <c r="H37" s="9"/>
      <c r="I37" s="9"/>
      <c r="J37" s="9"/>
      <c r="K37" s="9"/>
    </row>
    <row r="38" spans="2:6" ht="15">
      <c r="B38" s="1"/>
      <c r="C38" s="3"/>
      <c r="D38" s="4"/>
      <c r="E38" s="4"/>
      <c r="F38" s="4"/>
    </row>
    <row r="39" spans="2:11" ht="15">
      <c r="B39" s="2"/>
      <c r="C39" s="3"/>
      <c r="D39" s="4"/>
      <c r="E39" s="4"/>
      <c r="F39" s="4"/>
      <c r="I39" s="9"/>
      <c r="J39" s="9"/>
      <c r="K39" s="9"/>
    </row>
    <row r="40" spans="2:4" ht="15">
      <c r="B40" s="2"/>
      <c r="C40" s="3"/>
      <c r="D40" s="4"/>
    </row>
    <row r="41" spans="2:4" ht="15">
      <c r="B41" s="1"/>
      <c r="C41" s="3"/>
      <c r="D41" s="4"/>
    </row>
    <row r="42" spans="2:4" ht="15">
      <c r="B42" s="1"/>
      <c r="C42" s="3"/>
      <c r="D42" s="4"/>
    </row>
    <row r="43" spans="2:4" ht="15">
      <c r="B43" s="2"/>
      <c r="C43" s="3"/>
      <c r="D43" s="4"/>
    </row>
    <row r="44" spans="2:4" ht="15">
      <c r="B44" s="6"/>
      <c r="C44" s="7"/>
      <c r="D44" s="4"/>
    </row>
    <row r="45" spans="2:4" ht="15">
      <c r="B45" s="1"/>
      <c r="C45" s="3"/>
      <c r="D45" s="4"/>
    </row>
    <row r="46" spans="2:4" ht="15">
      <c r="B46" s="1"/>
      <c r="C46" s="3"/>
      <c r="D46" s="4"/>
    </row>
    <row r="47" spans="2:4" ht="15">
      <c r="B47" s="1"/>
      <c r="C47" s="3"/>
      <c r="D47" s="4"/>
    </row>
    <row r="48" spans="2:4" ht="15">
      <c r="B48" s="1"/>
      <c r="C48" s="3"/>
      <c r="D48" s="4"/>
    </row>
    <row r="49" spans="2:4" ht="15">
      <c r="B49" s="2"/>
      <c r="C49" s="3"/>
      <c r="D49" s="4"/>
    </row>
    <row r="50" spans="2:4" ht="15">
      <c r="B50" s="1"/>
      <c r="C50" s="3"/>
      <c r="D50" s="4"/>
    </row>
    <row r="51" spans="2:4" ht="15">
      <c r="B51" s="2"/>
      <c r="C51" s="3"/>
      <c r="D51" s="4"/>
    </row>
    <row r="52" spans="2:4" ht="15">
      <c r="B52" s="2"/>
      <c r="C52" s="3"/>
      <c r="D52" s="4"/>
    </row>
    <row r="53" spans="2:4" ht="15">
      <c r="B53" s="2"/>
      <c r="C53" s="7"/>
      <c r="D53" s="4"/>
    </row>
    <row r="54" spans="2:4" ht="15">
      <c r="B54" s="2"/>
      <c r="C54" s="7"/>
      <c r="D54" s="4"/>
    </row>
    <row r="55" spans="2:4" ht="15">
      <c r="B55" s="2"/>
      <c r="C55" s="7"/>
      <c r="D55" s="4"/>
    </row>
    <row r="56" spans="2:4" ht="15">
      <c r="B56" s="2"/>
      <c r="C56" s="7"/>
      <c r="D56" s="4"/>
    </row>
    <row r="57" spans="2:4" ht="15">
      <c r="B57" s="2"/>
      <c r="C57" s="3"/>
      <c r="D57" s="4"/>
    </row>
    <row r="58" spans="2:4" ht="15">
      <c r="B58" s="2"/>
      <c r="C58" s="3"/>
      <c r="D58" s="4"/>
    </row>
    <row r="59" spans="2:4" ht="15">
      <c r="B59" s="2"/>
      <c r="C59" s="3"/>
      <c r="D59" s="4"/>
    </row>
    <row r="60" spans="2:4" ht="15">
      <c r="B60" s="2"/>
      <c r="C60" s="3"/>
      <c r="D60" s="4"/>
    </row>
    <row r="61" spans="2:4" ht="15">
      <c r="B61" s="2"/>
      <c r="C61" s="3"/>
      <c r="D61" s="4"/>
    </row>
    <row r="62" spans="2:4" ht="15">
      <c r="B62" s="2"/>
      <c r="C62" s="3"/>
      <c r="D62" s="4"/>
    </row>
    <row r="63" spans="2:4" ht="15">
      <c r="B63" s="6"/>
      <c r="C63" s="2"/>
      <c r="D63" s="5"/>
    </row>
    <row r="64" spans="2:4" ht="15">
      <c r="B64" s="2"/>
      <c r="C64" s="2"/>
      <c r="D64" s="3"/>
    </row>
    <row r="65" spans="2:4" ht="15">
      <c r="B65" s="2"/>
      <c r="C65" s="2"/>
      <c r="D65" s="3"/>
    </row>
    <row r="66" spans="2:4" ht="15">
      <c r="B66" s="2"/>
      <c r="C66" s="2"/>
      <c r="D66" s="3"/>
    </row>
    <row r="67" spans="2:4" ht="15">
      <c r="B67" s="2"/>
      <c r="C67" s="2"/>
      <c r="D67" s="3"/>
    </row>
    <row r="68" spans="2:4" ht="15">
      <c r="B68" s="2"/>
      <c r="C68" s="2"/>
      <c r="D68" s="3"/>
    </row>
    <row r="69" spans="2:4" ht="15">
      <c r="B69" s="2"/>
      <c r="C69" s="2"/>
      <c r="D69" s="2"/>
    </row>
    <row r="70" spans="2:4" ht="15">
      <c r="B70" s="2"/>
      <c r="C70" s="2"/>
      <c r="D70" s="4"/>
    </row>
    <row r="71" spans="2:4" ht="15">
      <c r="B71" s="2"/>
      <c r="C71" s="2"/>
      <c r="D71" s="2"/>
    </row>
    <row r="72" spans="2:4" ht="15">
      <c r="B72" s="2"/>
      <c r="C72" s="2"/>
      <c r="D72" s="4"/>
    </row>
    <row r="73" spans="2:4" ht="15">
      <c r="B73" s="2"/>
      <c r="C73" s="2"/>
      <c r="D73" s="4"/>
    </row>
  </sheetData>
  <sheetProtection/>
  <printOptions/>
  <pageMargins left="0.75" right="0.75" top="1" bottom="1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Strode</dc:creator>
  <cp:keywords/>
  <dc:description/>
  <cp:lastModifiedBy>ASUS</cp:lastModifiedBy>
  <cp:lastPrinted>2018-07-23T07:15:55Z</cp:lastPrinted>
  <dcterms:created xsi:type="dcterms:W3CDTF">2018-07-10T11:44:27Z</dcterms:created>
  <dcterms:modified xsi:type="dcterms:W3CDTF">2021-10-01T06:31:37Z</dcterms:modified>
  <cp:category/>
  <cp:version/>
  <cp:contentType/>
  <cp:contentStatus/>
</cp:coreProperties>
</file>